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33\"/>
    </mc:Choice>
  </mc:AlternateContent>
  <bookViews>
    <workbookView xWindow="120" yWindow="285" windowWidth="23895" windowHeight="9375"/>
  </bookViews>
  <sheets>
    <sheet name="Лист1" sheetId="1" r:id="rId1"/>
  </sheets>
  <calcPr calcId="162913"/>
  <fileRecoveryPr autoRecover="0"/>
</workbook>
</file>

<file path=xl/calcChain.xml><?xml version="1.0" encoding="utf-8"?>
<calcChain xmlns="http://schemas.openxmlformats.org/spreadsheetml/2006/main">
  <c r="G27" i="1" l="1"/>
  <c r="G28" i="1"/>
  <c r="G29" i="1"/>
  <c r="G11" i="1" l="1"/>
  <c r="G10" i="1"/>
  <c r="G9" i="1"/>
  <c r="G8" i="1"/>
  <c r="G25" i="1" l="1"/>
  <c r="G24" i="1"/>
  <c r="G23" i="1"/>
  <c r="G22" i="1"/>
  <c r="G21" i="1"/>
  <c r="G20" i="1"/>
  <c r="G19" i="1"/>
  <c r="G18" i="1"/>
  <c r="G17" i="1"/>
  <c r="G16" i="1"/>
  <c r="G14" i="1" l="1"/>
  <c r="G13" i="1"/>
  <c r="G30" i="1" l="1"/>
</calcChain>
</file>

<file path=xl/sharedStrings.xml><?xml version="1.0" encoding="utf-8"?>
<sst xmlns="http://schemas.openxmlformats.org/spreadsheetml/2006/main" count="62" uniqueCount="46">
  <si>
    <t>Наименование продукции</t>
  </si>
  <si>
    <t>шт.</t>
  </si>
  <si>
    <t>№/п</t>
  </si>
  <si>
    <t>к-т</t>
  </si>
  <si>
    <t>Ед. 
Изм</t>
  </si>
  <si>
    <t>Марка и ГОСТ 
продукции</t>
  </si>
  <si>
    <t>Кол-во</t>
  </si>
  <si>
    <t>шт</t>
  </si>
  <si>
    <t>ЛОТ № 2</t>
  </si>
  <si>
    <t>Насосное оборудование</t>
  </si>
  <si>
    <t xml:space="preserve">                                             Всего:</t>
  </si>
  <si>
    <t>Общая 
сумма
(доллары 
США)</t>
  </si>
  <si>
    <t>Ориент. цена 
за единицу
(доллары 
США)</t>
  </si>
  <si>
    <t>24S-3</t>
  </si>
  <si>
    <t>28S-2</t>
  </si>
  <si>
    <t>Водяной насос</t>
  </si>
  <si>
    <t>65.06500-6148С</t>
  </si>
  <si>
    <t xml:space="preserve">Ремень (V-BELT) 1=1425х9,5     </t>
  </si>
  <si>
    <t xml:space="preserve">Ремень (V-BELT) 1=1285х9,5     </t>
  </si>
  <si>
    <t xml:space="preserve">65-96 801-0103 </t>
  </si>
  <si>
    <t xml:space="preserve">Ремень (V-BELT) 1=1300х12,5     </t>
  </si>
  <si>
    <t xml:space="preserve">Ремень (V-BELT) 1=1450х12,5    </t>
  </si>
  <si>
    <t>Фильтрующий элемент масляного фильтра</t>
  </si>
  <si>
    <t xml:space="preserve">Уплотнение водяного насоса </t>
  </si>
  <si>
    <t>65.06901А0074</t>
  </si>
  <si>
    <t xml:space="preserve"> Роликовые цепи</t>
  </si>
  <si>
    <t xml:space="preserve">Насос ЦНСн180х212 с эл.двигателем  ВАО2-450 С4 160кВт 380В </t>
  </si>
  <si>
    <t xml:space="preserve">Уплотнитель головки цилиндров "DOOSAN" </t>
  </si>
  <si>
    <t xml:space="preserve">Фильтр топливный грубой очистки"DOOSAN"PU 222 TI </t>
  </si>
  <si>
    <t xml:space="preserve">Фильтр топливный тонкой очистки"DOOSAN" PU 222 TI </t>
  </si>
  <si>
    <t>65.03901-0069</t>
  </si>
  <si>
    <t xml:space="preserve">65-96 801-0062 </t>
  </si>
  <si>
    <t>65.05510-5020В</t>
  </si>
  <si>
    <t>65.12503-5016В</t>
  </si>
  <si>
    <t xml:space="preserve">Насос ЦНСн180х128 с эл.двигателем  ВAO2-250  75кВт 380 В </t>
  </si>
  <si>
    <t xml:space="preserve">Насос НБ-125 (9МГР-73) с эл.двигателем 55квт 1000об/мин </t>
  </si>
  <si>
    <t>Подвеска обсадной колонны  11"х 6 5/8"</t>
  </si>
  <si>
    <t>Трубная подвеска 7"х3 1/2 EUE 8 резьб на дюйм муфтовый верх и низ, "Н" -резьбы  обратного клапана</t>
  </si>
  <si>
    <t xml:space="preserve">Переходной фланец трубной головки WTC-60 EN,7 1/16"-10000 PSI фланцевый низ, 3 1/16"-10000 PSI верх с креплением на шпильках </t>
  </si>
  <si>
    <t>Трубная головка 11"-10000 PSI флянцевый  с двойным уплотнением 
6 5/8"х 7 1/16-10000 PSI флянцевый низ, с двумя 2 1/16-10000 PSI флянцами с 1 1/2" резьбами для клапана (VR-резьба)</t>
  </si>
  <si>
    <t xml:space="preserve">Приводная роликовая цепь 3-х рядная (24S-3) (38,10мм) по 10метр  </t>
  </si>
  <si>
    <t xml:space="preserve">Цепь роликовая приводная 2-х рядная (28S-2) (44,45мм) по10метр </t>
  </si>
  <si>
    <t xml:space="preserve"> Запасные части к дизельному двигателю "DOOSAN" PU222TI (лот неделимый)</t>
  </si>
  <si>
    <t>Устьевое оборудование (лот неделимый)</t>
  </si>
  <si>
    <t>График поставки
(дни)</t>
  </si>
  <si>
    <t>Заявка ГК "Туркменнебит" на закупку материально-технических ресурсов на 2022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</si>
</sst>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р_."/>
  </numFmts>
  <fonts count="22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3"/>
      <color rgb="FFFF0000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3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73">
    <xf numFmtId="0" fontId="0" fillId="0" borderId="0" xfId="0"/>
    <xf numFmtId="0" fontId="3" fillId="2" borderId="1" xfId="1" applyFont="1" applyFill="1" applyBorder="1" applyAlignment="1">
      <alignment horizontal="center" vertical="center" wrapText="1"/>
    </xf>
    <xf numFmtId="0" fontId="0" fillId="2" borderId="0" xfId="0" applyFill="1"/>
    <xf numFmtId="0" fontId="2" fillId="2" borderId="0" xfId="1" applyFont="1" applyFill="1" applyAlignment="1">
      <alignment horizontal="center" vertical="center"/>
    </xf>
    <xf numFmtId="0" fontId="3" fillId="2" borderId="0" xfId="1" applyFont="1" applyFill="1" applyAlignment="1">
      <alignment horizontal="left" vertical="center"/>
    </xf>
    <xf numFmtId="0" fontId="7" fillId="2" borderId="1" xfId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10" fillId="2" borderId="0" xfId="0" applyFont="1" applyFill="1" applyAlignment="1">
      <alignment wrapText="1"/>
    </xf>
    <xf numFmtId="0" fontId="14" fillId="2" borderId="3" xfId="0" applyFont="1" applyFill="1" applyBorder="1" applyAlignment="1">
      <alignment horizontal="center" vertical="top" wrapText="1"/>
    </xf>
    <xf numFmtId="0" fontId="12" fillId="2" borderId="3" xfId="0" applyFont="1" applyFill="1" applyBorder="1" applyAlignment="1">
      <alignment vertical="top" wrapText="1"/>
    </xf>
    <xf numFmtId="0" fontId="16" fillId="0" borderId="0" xfId="0" applyFont="1"/>
    <xf numFmtId="2" fontId="5" fillId="2" borderId="1" xfId="1" applyNumberFormat="1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49" fontId="12" fillId="2" borderId="3" xfId="0" applyNumberFormat="1" applyFont="1" applyFill="1" applyBorder="1" applyAlignment="1">
      <alignment horizontal="center" vertical="center" wrapText="1"/>
    </xf>
    <xf numFmtId="0" fontId="18" fillId="0" borderId="0" xfId="0" applyFont="1"/>
    <xf numFmtId="0" fontId="19" fillId="0" borderId="0" xfId="0" applyFont="1"/>
    <xf numFmtId="0" fontId="19" fillId="0" borderId="0" xfId="0" applyFont="1" applyAlignment="1">
      <alignment horizontal="right"/>
    </xf>
    <xf numFmtId="0" fontId="6" fillId="0" borderId="1" xfId="0" applyFont="1" applyFill="1" applyBorder="1" applyAlignment="1">
      <alignment vertical="top" wrapText="1"/>
    </xf>
    <xf numFmtId="0" fontId="11" fillId="0" borderId="1" xfId="0" applyFont="1" applyBorder="1" applyAlignment="1">
      <alignment horizontal="center" vertical="top"/>
    </xf>
    <xf numFmtId="0" fontId="6" fillId="0" borderId="1" xfId="0" applyFont="1" applyFill="1" applyBorder="1" applyAlignment="1">
      <alignment horizontal="center" vertical="top" wrapText="1"/>
    </xf>
    <xf numFmtId="0" fontId="6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center" vertical="top"/>
    </xf>
    <xf numFmtId="0" fontId="6" fillId="0" borderId="4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vertical="top" wrapText="1"/>
    </xf>
    <xf numFmtId="0" fontId="11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wrapText="1"/>
    </xf>
    <xf numFmtId="0" fontId="9" fillId="0" borderId="1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top"/>
    </xf>
    <xf numFmtId="0" fontId="6" fillId="2" borderId="1" xfId="0" applyFont="1" applyFill="1" applyBorder="1" applyAlignment="1">
      <alignment horizontal="center"/>
    </xf>
    <xf numFmtId="164" fontId="9" fillId="0" borderId="5" xfId="0" applyNumberFormat="1" applyFont="1" applyFill="1" applyBorder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wrapText="1"/>
    </xf>
    <xf numFmtId="0" fontId="6" fillId="0" borderId="1" xfId="0" applyFont="1" applyFill="1" applyBorder="1" applyAlignment="1">
      <alignment horizontal="center"/>
    </xf>
    <xf numFmtId="0" fontId="6" fillId="0" borderId="1" xfId="0" applyFont="1" applyBorder="1"/>
    <xf numFmtId="0" fontId="11" fillId="0" borderId="1" xfId="0" applyFont="1" applyBorder="1" applyAlignment="1">
      <alignment horizontal="center"/>
    </xf>
    <xf numFmtId="0" fontId="6" fillId="2" borderId="1" xfId="0" applyFont="1" applyFill="1" applyBorder="1" applyAlignment="1">
      <alignment horizontal="center" vertical="center"/>
    </xf>
    <xf numFmtId="164" fontId="9" fillId="0" borderId="1" xfId="0" applyNumberFormat="1" applyFont="1" applyFill="1" applyBorder="1" applyAlignment="1">
      <alignment horizontal="right" vertical="center"/>
    </xf>
    <xf numFmtId="164" fontId="6" fillId="0" borderId="1" xfId="1" applyNumberFormat="1" applyFont="1" applyFill="1" applyBorder="1" applyAlignment="1">
      <alignment horizontal="right" vertical="center"/>
    </xf>
    <xf numFmtId="164" fontId="6" fillId="0" borderId="1" xfId="0" applyNumberFormat="1" applyFont="1" applyFill="1" applyBorder="1" applyAlignment="1">
      <alignment horizontal="right" vertical="center"/>
    </xf>
    <xf numFmtId="0" fontId="6" fillId="0" borderId="4" xfId="0" applyFont="1" applyBorder="1" applyAlignment="1">
      <alignment horizontal="center" vertical="center" wrapText="1"/>
    </xf>
    <xf numFmtId="0" fontId="6" fillId="2" borderId="1" xfId="0" applyFont="1" applyFill="1" applyBorder="1"/>
    <xf numFmtId="0" fontId="6" fillId="0" borderId="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164" fontId="11" fillId="0" borderId="1" xfId="0" applyNumberFormat="1" applyFont="1" applyFill="1" applyBorder="1" applyAlignment="1">
      <alignment horizontal="center" vertical="center"/>
    </xf>
    <xf numFmtId="164" fontId="11" fillId="0" borderId="1" xfId="0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horizontal="left"/>
    </xf>
    <xf numFmtId="0" fontId="14" fillId="2" borderId="6" xfId="0" applyFont="1" applyFill="1" applyBorder="1" applyAlignment="1">
      <alignment horizontal="left" vertical="center" wrapText="1"/>
    </xf>
    <xf numFmtId="0" fontId="10" fillId="0" borderId="0" xfId="0" applyFont="1" applyAlignment="1">
      <alignment horizontal="center" vertical="center"/>
    </xf>
    <xf numFmtId="0" fontId="11" fillId="0" borderId="4" xfId="0" applyFont="1" applyBorder="1" applyAlignment="1">
      <alignment horizontal="center"/>
    </xf>
    <xf numFmtId="0" fontId="14" fillId="2" borderId="0" xfId="0" applyFont="1" applyFill="1" applyBorder="1" applyAlignment="1">
      <alignment horizontal="left" vertical="center" wrapText="1"/>
    </xf>
    <xf numFmtId="0" fontId="9" fillId="0" borderId="0" xfId="0" applyFont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wrapText="1"/>
    </xf>
    <xf numFmtId="0" fontId="20" fillId="0" borderId="1" xfId="0" applyFont="1" applyFill="1" applyBorder="1" applyAlignment="1">
      <alignment horizontal="center" wrapText="1"/>
    </xf>
    <xf numFmtId="0" fontId="11" fillId="0" borderId="2" xfId="0" applyFont="1" applyFill="1" applyBorder="1" applyAlignment="1">
      <alignment horizontal="center" vertical="center"/>
    </xf>
    <xf numFmtId="0" fontId="0" fillId="0" borderId="1" xfId="0" applyBorder="1"/>
    <xf numFmtId="0" fontId="21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9" fillId="0" borderId="0" xfId="0" applyFont="1" applyAlignment="1">
      <alignment horizontal="center"/>
    </xf>
    <xf numFmtId="0" fontId="4" fillId="2" borderId="0" xfId="0" applyFont="1" applyFill="1" applyAlignment="1">
      <alignment horizontal="center" wrapText="1"/>
    </xf>
    <xf numFmtId="0" fontId="10" fillId="0" borderId="0" xfId="0" applyFont="1" applyAlignment="1">
      <alignment horizontal="center" vertical="center"/>
    </xf>
    <xf numFmtId="0" fontId="11" fillId="0" borderId="4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4" fillId="2" borderId="0" xfId="1" applyFont="1" applyFill="1" applyAlignment="1">
      <alignment horizontal="center" vertical="center"/>
    </xf>
    <xf numFmtId="0" fontId="15" fillId="2" borderId="7" xfId="1" applyFont="1" applyFill="1" applyBorder="1" applyAlignment="1">
      <alignment horizontal="center" vertical="center"/>
    </xf>
  </cellXfs>
  <cellStyles count="3">
    <cellStyle name="Обычный" xfId="0" builtinId="0"/>
    <cellStyle name="Обычный 2" xfId="1"/>
    <cellStyle name="Обычный 2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6"/>
  <sheetViews>
    <sheetView tabSelected="1" showWhiteSpace="0" view="pageLayout" zoomScale="110" zoomScaleNormal="17" zoomScalePageLayoutView="110" workbookViewId="0">
      <selection activeCell="C1" sqref="C1:G1"/>
    </sheetView>
  </sheetViews>
  <sheetFormatPr defaultRowHeight="15" x14ac:dyDescent="0.25"/>
  <cols>
    <col min="1" max="1" width="5.7109375" customWidth="1"/>
    <col min="2" max="2" width="54.7109375" customWidth="1"/>
    <col min="3" max="3" width="25.5703125" customWidth="1"/>
    <col min="4" max="4" width="7" customWidth="1"/>
    <col min="5" max="5" width="8.5703125" customWidth="1"/>
    <col min="6" max="6" width="13" customWidth="1"/>
    <col min="7" max="7" width="14.28515625" customWidth="1"/>
    <col min="8" max="8" width="10.85546875" customWidth="1"/>
  </cols>
  <sheetData>
    <row r="1" spans="1:16" ht="135" customHeight="1" x14ac:dyDescent="0.3">
      <c r="A1" s="2"/>
      <c r="B1" s="8"/>
      <c r="C1" s="67"/>
      <c r="D1" s="67"/>
      <c r="E1" s="67"/>
      <c r="F1" s="67"/>
      <c r="G1" s="67"/>
      <c r="L1" s="16"/>
    </row>
    <row r="2" spans="1:16" ht="22.5" customHeight="1" x14ac:dyDescent="0.3">
      <c r="A2" s="3"/>
      <c r="B2" s="4"/>
      <c r="C2" s="71"/>
      <c r="D2" s="71"/>
      <c r="E2" s="71"/>
      <c r="F2" s="71"/>
      <c r="G2" s="71"/>
      <c r="L2" s="17"/>
    </row>
    <row r="3" spans="1:16" ht="40.5" customHeight="1" x14ac:dyDescent="0.3">
      <c r="A3" s="72" t="s">
        <v>45</v>
      </c>
      <c r="B3" s="72"/>
      <c r="C3" s="72"/>
      <c r="D3" s="72"/>
      <c r="E3" s="72"/>
      <c r="F3" s="72"/>
      <c r="G3" s="72"/>
      <c r="H3" s="72"/>
      <c r="L3" s="17"/>
    </row>
    <row r="4" spans="1:16" ht="54" customHeight="1" x14ac:dyDescent="0.3">
      <c r="A4" s="5" t="s">
        <v>2</v>
      </c>
      <c r="B4" s="6" t="s">
        <v>0</v>
      </c>
      <c r="C4" s="6" t="s">
        <v>5</v>
      </c>
      <c r="D4" s="6" t="s">
        <v>4</v>
      </c>
      <c r="E4" s="6" t="s">
        <v>6</v>
      </c>
      <c r="F4" s="6" t="s">
        <v>12</v>
      </c>
      <c r="G4" s="6" t="s">
        <v>11</v>
      </c>
      <c r="H4" s="62" t="s">
        <v>44</v>
      </c>
      <c r="I4" s="66"/>
      <c r="J4" s="66"/>
      <c r="K4" s="66"/>
      <c r="L4" s="66"/>
      <c r="M4" s="66"/>
      <c r="N4" s="66"/>
      <c r="O4" s="66"/>
      <c r="P4" s="66"/>
    </row>
    <row r="5" spans="1:16" x14ac:dyDescent="0.25">
      <c r="A5" s="7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65">
        <v>8</v>
      </c>
    </row>
    <row r="6" spans="1:16" ht="17.25" customHeight="1" x14ac:dyDescent="0.25">
      <c r="A6" s="7"/>
      <c r="B6" s="9" t="s">
        <v>8</v>
      </c>
      <c r="C6" s="10"/>
      <c r="D6" s="13"/>
      <c r="E6" s="14"/>
      <c r="F6" s="12"/>
      <c r="G6" s="12"/>
      <c r="H6" s="61"/>
    </row>
    <row r="7" spans="1:16" ht="15.75" customHeight="1" x14ac:dyDescent="0.25">
      <c r="A7" s="30"/>
      <c r="B7" s="55" t="s">
        <v>43</v>
      </c>
      <c r="C7" s="40"/>
      <c r="D7" s="55"/>
      <c r="E7" s="40"/>
      <c r="F7" s="42"/>
      <c r="G7" s="43"/>
      <c r="H7" s="63"/>
    </row>
    <row r="8" spans="1:16" ht="15.75" customHeight="1" x14ac:dyDescent="0.25">
      <c r="A8" s="30">
        <v>1</v>
      </c>
      <c r="B8" s="27" t="s">
        <v>36</v>
      </c>
      <c r="C8" s="26"/>
      <c r="D8" s="23" t="s">
        <v>7</v>
      </c>
      <c r="E8" s="24">
        <v>5</v>
      </c>
      <c r="F8" s="44"/>
      <c r="G8" s="44">
        <f>E8*F8</f>
        <v>0</v>
      </c>
      <c r="H8" s="63">
        <v>150</v>
      </c>
    </row>
    <row r="9" spans="1:16" ht="47.25" customHeight="1" x14ac:dyDescent="0.25">
      <c r="A9" s="31">
        <v>2</v>
      </c>
      <c r="B9" s="27" t="s">
        <v>39</v>
      </c>
      <c r="C9" s="26"/>
      <c r="D9" s="45" t="s">
        <v>3</v>
      </c>
      <c r="E9" s="35">
        <v>5</v>
      </c>
      <c r="F9" s="44"/>
      <c r="G9" s="44">
        <f>E9*F9</f>
        <v>0</v>
      </c>
      <c r="H9" s="63">
        <v>150</v>
      </c>
    </row>
    <row r="10" spans="1:16" ht="33" customHeight="1" x14ac:dyDescent="0.25">
      <c r="A10" s="31">
        <v>3</v>
      </c>
      <c r="B10" s="27" t="s">
        <v>37</v>
      </c>
      <c r="C10" s="27"/>
      <c r="D10" s="45" t="s">
        <v>7</v>
      </c>
      <c r="E10" s="35">
        <v>5</v>
      </c>
      <c r="F10" s="44"/>
      <c r="G10" s="44">
        <f>E10*F10</f>
        <v>0</v>
      </c>
      <c r="H10" s="63">
        <v>150</v>
      </c>
    </row>
    <row r="11" spans="1:16" ht="32.25" customHeight="1" x14ac:dyDescent="0.25">
      <c r="A11" s="31">
        <v>4</v>
      </c>
      <c r="B11" s="37" t="s">
        <v>38</v>
      </c>
      <c r="C11" s="39"/>
      <c r="D11" s="45" t="s">
        <v>7</v>
      </c>
      <c r="E11" s="35">
        <v>5</v>
      </c>
      <c r="F11" s="44"/>
      <c r="G11" s="44">
        <f>E11*F11</f>
        <v>0</v>
      </c>
      <c r="H11" s="63">
        <v>150</v>
      </c>
    </row>
    <row r="12" spans="1:16" ht="15.75" customHeight="1" x14ac:dyDescent="0.25">
      <c r="A12" s="30"/>
      <c r="B12" s="28" t="s">
        <v>25</v>
      </c>
      <c r="C12" s="21"/>
      <c r="D12" s="26"/>
      <c r="E12" s="19"/>
      <c r="F12" s="34"/>
      <c r="G12" s="43"/>
      <c r="H12" s="63"/>
    </row>
    <row r="13" spans="1:16" ht="15.75" customHeight="1" x14ac:dyDescent="0.25">
      <c r="A13" s="30">
        <v>5</v>
      </c>
      <c r="B13" s="18" t="s">
        <v>40</v>
      </c>
      <c r="C13" s="20" t="s">
        <v>13</v>
      </c>
      <c r="D13" s="20" t="s">
        <v>7</v>
      </c>
      <c r="E13" s="22">
        <v>4</v>
      </c>
      <c r="F13" s="34"/>
      <c r="G13" s="43">
        <f>E13*F13</f>
        <v>0</v>
      </c>
      <c r="H13" s="63">
        <v>90</v>
      </c>
    </row>
    <row r="14" spans="1:16" ht="15.75" customHeight="1" x14ac:dyDescent="0.25">
      <c r="A14" s="30">
        <v>6</v>
      </c>
      <c r="B14" s="18" t="s">
        <v>41</v>
      </c>
      <c r="C14" s="20" t="s">
        <v>14</v>
      </c>
      <c r="D14" s="20" t="s">
        <v>7</v>
      </c>
      <c r="E14" s="22">
        <v>8</v>
      </c>
      <c r="F14" s="34"/>
      <c r="G14" s="43">
        <f>E14*F14</f>
        <v>0</v>
      </c>
      <c r="H14" s="63">
        <v>90</v>
      </c>
    </row>
    <row r="15" spans="1:16" ht="15.75" customHeight="1" x14ac:dyDescent="0.25">
      <c r="A15" s="36"/>
      <c r="B15" s="69" t="s">
        <v>42</v>
      </c>
      <c r="C15" s="70"/>
      <c r="D15" s="24"/>
      <c r="E15" s="38"/>
      <c r="F15" s="42"/>
      <c r="G15" s="43"/>
      <c r="H15" s="63"/>
    </row>
    <row r="16" spans="1:16" ht="15.75" customHeight="1" x14ac:dyDescent="0.25">
      <c r="A16" s="36">
        <v>7</v>
      </c>
      <c r="B16" s="39" t="s">
        <v>27</v>
      </c>
      <c r="C16" s="24" t="s">
        <v>30</v>
      </c>
      <c r="D16" s="24" t="s">
        <v>1</v>
      </c>
      <c r="E16" s="38">
        <v>800</v>
      </c>
      <c r="F16" s="42"/>
      <c r="G16" s="43">
        <f t="shared" ref="G16:G25" si="0">E16*F16</f>
        <v>0</v>
      </c>
      <c r="H16" s="63">
        <v>90</v>
      </c>
    </row>
    <row r="17" spans="1:8" ht="15.75" customHeight="1" x14ac:dyDescent="0.25">
      <c r="A17" s="36">
        <v>8</v>
      </c>
      <c r="B17" s="39" t="s">
        <v>15</v>
      </c>
      <c r="C17" s="24" t="s">
        <v>16</v>
      </c>
      <c r="D17" s="24" t="s">
        <v>7</v>
      </c>
      <c r="E17" s="38">
        <v>60</v>
      </c>
      <c r="F17" s="42"/>
      <c r="G17" s="43">
        <f t="shared" si="0"/>
        <v>0</v>
      </c>
      <c r="H17" s="63">
        <v>90</v>
      </c>
    </row>
    <row r="18" spans="1:8" ht="15.75" customHeight="1" x14ac:dyDescent="0.25">
      <c r="A18" s="36">
        <v>9</v>
      </c>
      <c r="B18" s="39" t="s">
        <v>17</v>
      </c>
      <c r="C18" s="24"/>
      <c r="D18" s="24" t="s">
        <v>7</v>
      </c>
      <c r="E18" s="38">
        <v>80</v>
      </c>
      <c r="F18" s="42"/>
      <c r="G18" s="43">
        <f t="shared" si="0"/>
        <v>0</v>
      </c>
      <c r="H18" s="63">
        <v>90</v>
      </c>
    </row>
    <row r="19" spans="1:8" ht="15.75" customHeight="1" x14ac:dyDescent="0.25">
      <c r="A19" s="36">
        <v>10</v>
      </c>
      <c r="B19" s="39" t="s">
        <v>18</v>
      </c>
      <c r="C19" s="24" t="s">
        <v>19</v>
      </c>
      <c r="D19" s="24" t="s">
        <v>7</v>
      </c>
      <c r="E19" s="38">
        <v>80</v>
      </c>
      <c r="F19" s="42"/>
      <c r="G19" s="43">
        <f t="shared" si="0"/>
        <v>0</v>
      </c>
      <c r="H19" s="63">
        <v>90</v>
      </c>
    </row>
    <row r="20" spans="1:8" ht="15.75" customHeight="1" x14ac:dyDescent="0.25">
      <c r="A20" s="36">
        <v>11</v>
      </c>
      <c r="B20" s="39" t="s">
        <v>20</v>
      </c>
      <c r="C20" s="24" t="s">
        <v>31</v>
      </c>
      <c r="D20" s="24" t="s">
        <v>7</v>
      </c>
      <c r="E20" s="38">
        <v>50</v>
      </c>
      <c r="F20" s="42"/>
      <c r="G20" s="43">
        <f t="shared" si="0"/>
        <v>0</v>
      </c>
      <c r="H20" s="63">
        <v>90</v>
      </c>
    </row>
    <row r="21" spans="1:8" ht="15.75" customHeight="1" x14ac:dyDescent="0.25">
      <c r="A21" s="36">
        <v>12</v>
      </c>
      <c r="B21" s="39" t="s">
        <v>21</v>
      </c>
      <c r="C21" s="39"/>
      <c r="D21" s="24" t="s">
        <v>7</v>
      </c>
      <c r="E21" s="38">
        <v>50</v>
      </c>
      <c r="F21" s="42"/>
      <c r="G21" s="43">
        <f t="shared" si="0"/>
        <v>0</v>
      </c>
      <c r="H21" s="63">
        <v>90</v>
      </c>
    </row>
    <row r="22" spans="1:8" ht="15.75" customHeight="1" x14ac:dyDescent="0.25">
      <c r="A22" s="36">
        <v>13</v>
      </c>
      <c r="B22" s="39" t="s">
        <v>22</v>
      </c>
      <c r="C22" s="24" t="s">
        <v>32</v>
      </c>
      <c r="D22" s="24" t="s">
        <v>7</v>
      </c>
      <c r="E22" s="38">
        <v>4000</v>
      </c>
      <c r="F22" s="42"/>
      <c r="G22" s="43">
        <f t="shared" si="0"/>
        <v>0</v>
      </c>
      <c r="H22" s="63">
        <v>90</v>
      </c>
    </row>
    <row r="23" spans="1:8" ht="15.75" customHeight="1" x14ac:dyDescent="0.25">
      <c r="A23" s="36">
        <v>14</v>
      </c>
      <c r="B23" s="27" t="s">
        <v>28</v>
      </c>
      <c r="C23" s="26"/>
      <c r="D23" s="32" t="s">
        <v>7</v>
      </c>
      <c r="E23" s="32">
        <v>200</v>
      </c>
      <c r="F23" s="42"/>
      <c r="G23" s="43">
        <f t="shared" si="0"/>
        <v>0</v>
      </c>
      <c r="H23" s="63">
        <v>90</v>
      </c>
    </row>
    <row r="24" spans="1:8" ht="15.75" customHeight="1" x14ac:dyDescent="0.25">
      <c r="A24" s="36">
        <v>15</v>
      </c>
      <c r="B24" s="27" t="s">
        <v>29</v>
      </c>
      <c r="C24" s="26" t="s">
        <v>33</v>
      </c>
      <c r="D24" s="32" t="s">
        <v>7</v>
      </c>
      <c r="E24" s="32">
        <v>500</v>
      </c>
      <c r="F24" s="42"/>
      <c r="G24" s="43">
        <f t="shared" si="0"/>
        <v>0</v>
      </c>
      <c r="H24" s="63">
        <v>90</v>
      </c>
    </row>
    <row r="25" spans="1:8" ht="15.75" customHeight="1" x14ac:dyDescent="0.25">
      <c r="A25" s="36">
        <v>16</v>
      </c>
      <c r="B25" s="39" t="s">
        <v>23</v>
      </c>
      <c r="C25" s="24" t="s">
        <v>24</v>
      </c>
      <c r="D25" s="24" t="s">
        <v>7</v>
      </c>
      <c r="E25" s="38">
        <v>80</v>
      </c>
      <c r="F25" s="42"/>
      <c r="G25" s="43">
        <f t="shared" si="0"/>
        <v>0</v>
      </c>
      <c r="H25" s="63">
        <v>90</v>
      </c>
    </row>
    <row r="26" spans="1:8" x14ac:dyDescent="0.25">
      <c r="A26" s="25"/>
      <c r="B26" s="28" t="s">
        <v>9</v>
      </c>
      <c r="C26" s="46"/>
      <c r="D26" s="35"/>
      <c r="E26" s="41"/>
      <c r="F26" s="42"/>
      <c r="G26" s="43"/>
      <c r="H26" s="63"/>
    </row>
    <row r="27" spans="1:8" ht="30" x14ac:dyDescent="0.25">
      <c r="A27" s="25">
        <v>17</v>
      </c>
      <c r="B27" s="47" t="s">
        <v>26</v>
      </c>
      <c r="C27" s="37"/>
      <c r="D27" s="35" t="s">
        <v>3</v>
      </c>
      <c r="E27" s="33">
        <v>4</v>
      </c>
      <c r="F27" s="42"/>
      <c r="G27" s="43">
        <f t="shared" ref="G27:G29" si="1">E27*F27</f>
        <v>0</v>
      </c>
      <c r="H27" s="64">
        <v>150</v>
      </c>
    </row>
    <row r="28" spans="1:8" ht="30" x14ac:dyDescent="0.25">
      <c r="A28" s="25">
        <v>18</v>
      </c>
      <c r="B28" s="47" t="s">
        <v>34</v>
      </c>
      <c r="C28" s="46"/>
      <c r="D28" s="29" t="s">
        <v>3</v>
      </c>
      <c r="E28" s="29">
        <v>5</v>
      </c>
      <c r="F28" s="42"/>
      <c r="G28" s="43">
        <f t="shared" si="1"/>
        <v>0</v>
      </c>
      <c r="H28" s="64">
        <v>150</v>
      </c>
    </row>
    <row r="29" spans="1:8" ht="30" x14ac:dyDescent="0.25">
      <c r="A29" s="25">
        <v>19</v>
      </c>
      <c r="B29" s="47" t="s">
        <v>35</v>
      </c>
      <c r="C29" s="60"/>
      <c r="D29" s="35" t="s">
        <v>3</v>
      </c>
      <c r="E29" s="41">
        <v>5</v>
      </c>
      <c r="F29" s="42"/>
      <c r="G29" s="43">
        <f t="shared" si="1"/>
        <v>0</v>
      </c>
      <c r="H29" s="64">
        <v>150</v>
      </c>
    </row>
    <row r="30" spans="1:8" x14ac:dyDescent="0.25">
      <c r="A30" s="48"/>
      <c r="B30" s="59" t="s">
        <v>10</v>
      </c>
      <c r="C30" s="49"/>
      <c r="D30" s="49"/>
      <c r="E30" s="49"/>
      <c r="F30" s="50"/>
      <c r="G30" s="51">
        <f>SUM(G7:G29)</f>
        <v>0</v>
      </c>
      <c r="H30" s="63"/>
    </row>
    <row r="31" spans="1:8" ht="16.5" x14ac:dyDescent="0.25">
      <c r="A31" s="57"/>
      <c r="B31" s="58"/>
      <c r="C31" s="56"/>
      <c r="D31" s="53"/>
      <c r="E31" s="53"/>
      <c r="F31" s="53"/>
      <c r="G31" s="53"/>
    </row>
    <row r="32" spans="1:8" ht="16.5" x14ac:dyDescent="0.25">
      <c r="B32" s="56"/>
      <c r="C32" s="54"/>
      <c r="D32" s="54"/>
      <c r="E32" s="54"/>
      <c r="F32" s="54"/>
      <c r="G32" s="54"/>
    </row>
    <row r="33" spans="2:7" ht="16.5" customHeight="1" x14ac:dyDescent="0.25">
      <c r="B33" s="68"/>
      <c r="C33" s="68"/>
      <c r="D33" s="68"/>
      <c r="E33" s="68"/>
      <c r="F33" s="68"/>
      <c r="G33" s="68"/>
    </row>
    <row r="34" spans="2:7" ht="17.25" x14ac:dyDescent="0.3">
      <c r="B34" s="52"/>
      <c r="C34" s="15"/>
      <c r="D34" s="15"/>
      <c r="E34" s="15"/>
      <c r="F34" s="15"/>
      <c r="G34" s="15"/>
    </row>
    <row r="35" spans="2:7" ht="17.25" x14ac:dyDescent="0.3">
      <c r="B35" s="15"/>
    </row>
    <row r="36" spans="2:7" ht="18.75" x14ac:dyDescent="0.3">
      <c r="B36" s="11"/>
    </row>
  </sheetData>
  <mergeCells count="6">
    <mergeCell ref="I4:P4"/>
    <mergeCell ref="C1:G1"/>
    <mergeCell ref="B33:G33"/>
    <mergeCell ref="B15:C15"/>
    <mergeCell ref="C2:G2"/>
    <mergeCell ref="A3:H3"/>
  </mergeCells>
  <pageMargins left="0.19685039370078741" right="0" top="0.39370078740157483" bottom="0.39370078740157483" header="0.39370078740157483" footer="0.3937007874015748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Suhanberdi Suhanov</dc:creator>
  <cp:lastModifiedBy>Bayrambibi Melyaeva</cp:lastModifiedBy>
  <cp:lastPrinted>2022-03-30T10:52:05Z</cp:lastPrinted>
  <dcterms:created xsi:type="dcterms:W3CDTF">2021-09-24T05:15:11Z</dcterms:created>
  <dcterms:modified xsi:type="dcterms:W3CDTF">2022-03-30T10:53:52Z</dcterms:modified>
</cp:coreProperties>
</file>